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760" activeTab="0"/>
  </bookViews>
  <sheets>
    <sheet name="Obrazac" sheetId="1" r:id="rId1"/>
  </sheets>
  <definedNames>
    <definedName name="_xlnm.Print_Titles" localSheetId="0">'Obrazac'!$10:$11</definedName>
    <definedName name="_xlnm.Print_Area" localSheetId="0">'Obrazac'!$A$2:$D$117</definedName>
  </definedNames>
  <calcPr fullCalcOnLoad="1"/>
</workbook>
</file>

<file path=xl/sharedStrings.xml><?xml version="1.0" encoding="utf-8"?>
<sst xmlns="http://schemas.openxmlformats.org/spreadsheetml/2006/main" count="168" uniqueCount="79">
  <si>
    <t>IZVJEŠTAJ O OBVEZAMA</t>
  </si>
  <si>
    <t>iznosi u kunama, bez lipa</t>
  </si>
  <si>
    <t>Račun iz rač. plana</t>
  </si>
  <si>
    <t>OPIS</t>
  </si>
  <si>
    <t>AOP</t>
  </si>
  <si>
    <t>Iznos</t>
  </si>
  <si>
    <t>Međusobne obveze proračunskih korisnika</t>
  </si>
  <si>
    <t>23</t>
  </si>
  <si>
    <t>231</t>
  </si>
  <si>
    <t>Obveze za zaposlene</t>
  </si>
  <si>
    <t>232</t>
  </si>
  <si>
    <t>Obveze za materijalne rashode</t>
  </si>
  <si>
    <t>234</t>
  </si>
  <si>
    <t>Obveze za financijske rashode</t>
  </si>
  <si>
    <t>235</t>
  </si>
  <si>
    <t>Obveze za subvencije</t>
  </si>
  <si>
    <t>236</t>
  </si>
  <si>
    <t>237</t>
  </si>
  <si>
    <t>Obveze za naknade građanima i kućanstvima</t>
  </si>
  <si>
    <t>24</t>
  </si>
  <si>
    <t>Obveze za nabavu nefinancijske imovine</t>
  </si>
  <si>
    <t>dio 25,26</t>
  </si>
  <si>
    <t>Obveze za čekove i mjenice</t>
  </si>
  <si>
    <t>254</t>
  </si>
  <si>
    <t>Obveze za obveznice</t>
  </si>
  <si>
    <t>256</t>
  </si>
  <si>
    <t>Obveze za ostale vrijednosne papire</t>
  </si>
  <si>
    <t>262,263,2643,2644,
2645,2653,2654,267</t>
  </si>
  <si>
    <t>Obveze za tuzemne kredite i zajmove</t>
  </si>
  <si>
    <t>261,2646,2647, 2648,2655,2656</t>
  </si>
  <si>
    <t>Obveze za inozemne kredite i zajmove</t>
  </si>
  <si>
    <t>262,263,2643,2644, 2645,2653,2654,267</t>
  </si>
  <si>
    <t>a) Prekoračenje 1 do 60 dana</t>
  </si>
  <si>
    <t>b) Prekoračenje 61 do 180 dana</t>
  </si>
  <si>
    <t>c) Prekoračenje 181 do 360 dana</t>
  </si>
  <si>
    <t>d) Prekoračenje preko 360 dana</t>
  </si>
  <si>
    <t>Obveze za rashode poslovanja</t>
  </si>
  <si>
    <t>Obveze za financijsku imovinu</t>
  </si>
  <si>
    <t>(potpis zakonskog predstavnika)</t>
  </si>
  <si>
    <t>Obveze - za grad
(VP 160)</t>
  </si>
  <si>
    <t xml:space="preserve">                                                        M.P.</t>
  </si>
  <si>
    <t>Stanje obveza na početku izvještajnog razdoblja (=AOP 038 iz prethodnog izvještaja)</t>
  </si>
  <si>
    <t>Povećanje obveza u izvještajnom razdoblju (AOP 003+004+013+014)</t>
  </si>
  <si>
    <t>Obveze za rashode poslovanja (AOP 005 do 012)</t>
  </si>
  <si>
    <t>Obveze temeljem sredstava pomoći unutar općeg proračuna</t>
  </si>
  <si>
    <t>Obveze za kazne, naknade šteta i kapitalne pomoći</t>
  </si>
  <si>
    <t>238</t>
  </si>
  <si>
    <t>239</t>
  </si>
  <si>
    <t>Ostale tekuće obveze</t>
  </si>
  <si>
    <t>Obveze za financijsku imovinu (AOP 015 do 019)</t>
  </si>
  <si>
    <t>Podmirene obveze u izvještajnom razdoblju (AOP 021+022+031+032)</t>
  </si>
  <si>
    <t>Obveze za rashode poslovanja (AOP 023 do 030)</t>
  </si>
  <si>
    <t xml:space="preserve">Obveze za kazne, naknade šteta i kapitalne pomoći </t>
  </si>
  <si>
    <t>Obveze za financijsku imovinu (AOP 033 do 037)</t>
  </si>
  <si>
    <t>Stanje obveza na kraju izvještajnog razdoblja (AOP 001+002-020) i (AOP 039+097)</t>
  </si>
  <si>
    <t>Stanje dospjelih obveza na kraju izvještajnog razdoblja (AOP 040+045+086+091)</t>
  </si>
  <si>
    <t>Međusobne obveze proračunskih korisnika (AOP 041 do 044)</t>
  </si>
  <si>
    <t>Ukupno obveze za rashode poslovanja (AOP 046+051+056+061+066+071+076+081)</t>
  </si>
  <si>
    <t>Obveze za zaposlene (AOP 047 do 050)</t>
  </si>
  <si>
    <t>Obveze za materijalne rashode (AOP 052 do 055)</t>
  </si>
  <si>
    <t>Obveze za financijske rashode (AOP 057 do 060)</t>
  </si>
  <si>
    <t>Obveze za subvencije (AOP 062 do 065)</t>
  </si>
  <si>
    <t>Obveze temeljem sredstava pomoći unutar općeg proračuna (AOP 067 do 070)</t>
  </si>
  <si>
    <t>Obveze za naknade građanima i kućanstvima (AOP 072 do 075)</t>
  </si>
  <si>
    <t>Obveze za kazne, naknade šteta i kapitalne pomoći  (AOP 077 do 080)</t>
  </si>
  <si>
    <t>Ostale tekuće obveze (AOP 082 do 085)</t>
  </si>
  <si>
    <t>Obveze za nabavu nefinancijske imovine (AOP 087 do 090)</t>
  </si>
  <si>
    <t>Obveze za financijsku imovinu (AOP 092 do 096)</t>
  </si>
  <si>
    <t>Stanje nedospjelih obveza na kraju izvještajnog razdoblja (AOP 098 do 101)</t>
  </si>
  <si>
    <t>za razdoblje od 1. travnja do 30. lipnja 2015. godine</t>
  </si>
  <si>
    <t>Ver. 4.1.0.</t>
  </si>
  <si>
    <t>Proračunski korisnik: OSNOVNA ŠKOLA - SCUOLA ELEMENTARI GELSI</t>
  </si>
  <si>
    <t>Žiro račun: HR0224020061100707977</t>
  </si>
  <si>
    <t>RKP:11189</t>
  </si>
  <si>
    <t>Matični broj / OIB:03320847/82548292432</t>
  </si>
  <si>
    <t>Šifra djelatnosti:8520</t>
  </si>
  <si>
    <t>Mjesto i datum:1.2.2016</t>
  </si>
  <si>
    <t>Osoba za kontaktiranje:Ines  Milaković</t>
  </si>
  <si>
    <t>Zakonski predstavnik: Gloria Tijan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</si>
</sst>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color indexed="13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sz val="9"/>
      <name val="Arial CE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 CE"/>
      <family val="0"/>
    </font>
    <font>
      <sz val="7"/>
      <name val="Arial CE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double">
        <color indexed="8"/>
      </right>
      <top style="hair">
        <color indexed="55"/>
      </top>
      <bottom style="hair">
        <color indexed="55"/>
      </bottom>
    </border>
    <border>
      <left style="double">
        <color indexed="8"/>
      </left>
      <right style="thin">
        <color indexed="55"/>
      </right>
      <top style="hair">
        <color indexed="55"/>
      </top>
      <bottom style="double">
        <color indexed="8"/>
      </bottom>
    </border>
    <border>
      <left style="thin">
        <color indexed="55"/>
      </left>
      <right style="thin">
        <color indexed="55"/>
      </right>
      <top style="hair">
        <color indexed="55"/>
      </top>
      <bottom style="double">
        <color indexed="8"/>
      </bottom>
    </border>
    <border>
      <left style="thin">
        <color indexed="55"/>
      </left>
      <right style="double">
        <color indexed="8"/>
      </right>
      <top style="hair">
        <color indexed="55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medium">
        <color indexed="8"/>
      </top>
      <bottom style="hair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hair">
        <color indexed="55"/>
      </bottom>
    </border>
    <border>
      <left style="thin">
        <color indexed="55"/>
      </left>
      <right style="double">
        <color indexed="8"/>
      </right>
      <top style="medium">
        <color indexed="8"/>
      </top>
      <bottom style="hair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 wrapText="1"/>
      <protection hidden="1"/>
    </xf>
    <xf numFmtId="0" fontId="4" fillId="0" borderId="0" xfId="35" applyFont="1" applyFill="1" applyAlignment="1" applyProtection="1">
      <alignment vertical="center" wrapText="1"/>
      <protection hidden="1"/>
    </xf>
    <xf numFmtId="0" fontId="4" fillId="0" borderId="10" xfId="35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49" fontId="9" fillId="0" borderId="11" xfId="0" applyNumberFormat="1" applyFont="1" applyBorder="1" applyAlignment="1" applyProtection="1">
      <alignment horizontal="left" vertical="center" wrapText="1"/>
      <protection hidden="1"/>
    </xf>
    <xf numFmtId="164" fontId="10" fillId="0" borderId="11" xfId="51" applyNumberFormat="1" applyFont="1" applyFill="1" applyBorder="1" applyAlignment="1" applyProtection="1">
      <alignment horizontal="center" vertical="center" wrapText="1"/>
      <protection hidden="1"/>
    </xf>
    <xf numFmtId="49" fontId="12" fillId="0" borderId="11" xfId="0" applyNumberFormat="1" applyFont="1" applyBorder="1" applyAlignment="1" applyProtection="1">
      <alignment horizontal="left" vertical="center" wrapText="1" indent="1"/>
      <protection hidden="1"/>
    </xf>
    <xf numFmtId="49" fontId="12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49" fontId="9" fillId="0" borderId="11" xfId="0" applyNumberFormat="1" applyFont="1" applyBorder="1" applyAlignment="1" applyProtection="1">
      <alignment horizontal="left" vertical="center" wrapText="1" shrinkToFit="1"/>
      <protection hidden="1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hidden="1"/>
    </xf>
    <xf numFmtId="49" fontId="9" fillId="0" borderId="13" xfId="51" applyNumberFormat="1" applyFont="1" applyFill="1" applyBorder="1" applyAlignment="1" applyProtection="1">
      <alignment horizontal="left" vertical="center" wrapText="1"/>
      <protection hidden="1"/>
    </xf>
    <xf numFmtId="3" fontId="11" fillId="0" borderId="14" xfId="0" applyNumberFormat="1" applyFont="1" applyFill="1" applyBorder="1" applyAlignment="1" applyProtection="1">
      <alignment vertical="center" wrapText="1"/>
      <protection hidden="1"/>
    </xf>
    <xf numFmtId="3" fontId="11" fillId="33" borderId="14" xfId="0" applyNumberFormat="1" applyFont="1" applyFill="1" applyBorder="1" applyAlignment="1" applyProtection="1">
      <alignment vertical="center" wrapText="1"/>
      <protection locked="0"/>
    </xf>
    <xf numFmtId="49" fontId="12" fillId="0" borderId="13" xfId="51" applyNumberFormat="1" applyFont="1" applyFill="1" applyBorder="1" applyAlignment="1" applyProtection="1">
      <alignment horizontal="left" vertical="center" wrapText="1"/>
      <protection hidden="1"/>
    </xf>
    <xf numFmtId="49" fontId="13" fillId="0" borderId="13" xfId="51" applyNumberFormat="1" applyFont="1" applyFill="1" applyBorder="1" applyAlignment="1" applyProtection="1">
      <alignment horizontal="left" vertical="center" wrapText="1"/>
      <protection hidden="1"/>
    </xf>
    <xf numFmtId="49" fontId="14" fillId="0" borderId="13" xfId="51" applyNumberFormat="1" applyFont="1" applyFill="1" applyBorder="1" applyAlignment="1" applyProtection="1">
      <alignment horizontal="left" vertical="center" wrapText="1"/>
      <protection hidden="1"/>
    </xf>
    <xf numFmtId="49" fontId="11" fillId="0" borderId="13" xfId="51" applyNumberFormat="1" applyFont="1" applyFill="1" applyBorder="1" applyAlignment="1" applyProtection="1">
      <alignment horizontal="left" vertical="center" wrapText="1"/>
      <protection hidden="1"/>
    </xf>
    <xf numFmtId="49" fontId="15" fillId="0" borderId="13" xfId="51" applyNumberFormat="1" applyFont="1" applyFill="1" applyBorder="1" applyAlignment="1" applyProtection="1">
      <alignment horizontal="left" vertical="center" wrapText="1"/>
      <protection hidden="1"/>
    </xf>
    <xf numFmtId="49" fontId="14" fillId="0" borderId="13" xfId="51" applyNumberFormat="1" applyFont="1" applyFill="1" applyBorder="1" applyAlignment="1" applyProtection="1">
      <alignment horizontal="left" vertical="center" wrapText="1"/>
      <protection hidden="1"/>
    </xf>
    <xf numFmtId="49" fontId="12" fillId="0" borderId="15" xfId="51" applyNumberFormat="1" applyFont="1" applyFill="1" applyBorder="1" applyAlignment="1" applyProtection="1">
      <alignment horizontal="left" vertical="center" wrapText="1"/>
      <protection hidden="1"/>
    </xf>
    <xf numFmtId="49" fontId="12" fillId="0" borderId="16" xfId="0" applyNumberFormat="1" applyFont="1" applyBorder="1" applyAlignment="1" applyProtection="1">
      <alignment horizontal="left" vertical="center" wrapText="1" indent="1"/>
      <protection hidden="1"/>
    </xf>
    <xf numFmtId="164" fontId="10" fillId="0" borderId="16" xfId="51" applyNumberFormat="1" applyFont="1" applyFill="1" applyBorder="1" applyAlignment="1" applyProtection="1">
      <alignment horizontal="center" vertical="center" wrapText="1"/>
      <protection hidden="1"/>
    </xf>
    <xf numFmtId="3" fontId="11" fillId="33" borderId="17" xfId="0" applyNumberFormat="1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52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18" fillId="0" borderId="21" xfId="52" applyFont="1" applyFill="1" applyBorder="1" applyAlignment="1" applyProtection="1">
      <alignment horizontal="center" vertical="center" wrapText="1"/>
      <protection hidden="1"/>
    </xf>
    <xf numFmtId="0" fontId="18" fillId="0" borderId="22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49" fontId="9" fillId="0" borderId="24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25" xfId="0" applyNumberFormat="1" applyFont="1" applyBorder="1" applyAlignment="1" applyProtection="1">
      <alignment horizontal="left" vertical="center" wrapText="1"/>
      <protection hidden="1"/>
    </xf>
    <xf numFmtId="164" fontId="10" fillId="0" borderId="25" xfId="51" applyNumberFormat="1" applyFont="1" applyFill="1" applyBorder="1" applyAlignment="1" applyProtection="1">
      <alignment horizontal="center" vertical="center" wrapText="1"/>
      <protection hidden="1"/>
    </xf>
    <xf numFmtId="3" fontId="11" fillId="33" borderId="26" xfId="0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 indent="1"/>
      <protection hidden="1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top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4181475</xdr:colOff>
      <xdr:row>116</xdr:row>
      <xdr:rowOff>9525</xdr:rowOff>
    </xdr:from>
    <xdr:to>
      <xdr:col>3</xdr:col>
      <xdr:colOff>923925</xdr:colOff>
      <xdr:row>116</xdr:row>
      <xdr:rowOff>9525</xdr:rowOff>
    </xdr:to>
    <xdr:sp>
      <xdr:nvSpPr>
        <xdr:cNvPr id="1" name="Line 1"/>
        <xdr:cNvSpPr>
          <a:spLocks/>
        </xdr:cNvSpPr>
      </xdr:nvSpPr>
      <xdr:spPr>
        <a:xfrm>
          <a:off x="5133975" y="212693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97">
      <selection activeCell="C113" sqref="C113"/>
    </sheetView>
  </sheetViews>
  <sheetFormatPr defaultColWidth="0" defaultRowHeight="12.75" customHeight="1" zeroHeight="1"/>
  <cols>
    <col min="1" max="1" width="14.28125" style="1" customWidth="1"/>
    <col min="2" max="2" width="76.7109375" style="1" customWidth="1"/>
    <col min="3" max="3" width="4.28125" style="1" customWidth="1"/>
    <col min="4" max="4" width="15.7109375" style="1" customWidth="1"/>
    <col min="5" max="5" width="0.85546875" style="10" hidden="1" customWidth="1"/>
    <col min="6" max="6" width="9.140625" style="10" hidden="1" customWidth="1"/>
    <col min="7" max="7" width="1.7109375" style="10" customWidth="1"/>
    <col min="8" max="16384" width="9.140625" style="10" hidden="1" customWidth="1"/>
  </cols>
  <sheetData>
    <row r="1" spans="1:4" s="6" customFormat="1" ht="19.5" customHeight="1" thickBot="1">
      <c r="A1" s="3"/>
      <c r="B1" s="4"/>
      <c r="C1" s="5"/>
      <c r="D1" s="5"/>
    </row>
    <row r="2" spans="1:4" s="2" customFormat="1" ht="39.75" customHeight="1" thickBot="1">
      <c r="A2" s="7"/>
      <c r="B2" s="8" t="s">
        <v>0</v>
      </c>
      <c r="C2" s="57" t="s">
        <v>39</v>
      </c>
      <c r="D2" s="58"/>
    </row>
    <row r="3" spans="1:4" ht="30" customHeight="1">
      <c r="A3" s="9"/>
      <c r="B3" s="22" t="s">
        <v>69</v>
      </c>
      <c r="C3" s="62" t="s">
        <v>70</v>
      </c>
      <c r="D3" s="62"/>
    </row>
    <row r="4" spans="1:6" s="1" customFormat="1" ht="15" customHeight="1">
      <c r="A4" s="60" t="s">
        <v>71</v>
      </c>
      <c r="B4" s="60"/>
      <c r="C4" s="11"/>
      <c r="D4" s="11"/>
      <c r="E4" s="12"/>
      <c r="F4" s="12"/>
    </row>
    <row r="5" spans="1:6" s="1" customFormat="1" ht="15" customHeight="1">
      <c r="A5" s="61" t="s">
        <v>72</v>
      </c>
      <c r="B5" s="61"/>
      <c r="C5" s="11"/>
      <c r="D5" s="11"/>
      <c r="E5" s="12"/>
      <c r="F5" s="12"/>
    </row>
    <row r="6" spans="1:6" s="1" customFormat="1" ht="15" customHeight="1">
      <c r="A6" s="61" t="s">
        <v>73</v>
      </c>
      <c r="B6" s="61"/>
      <c r="C6" s="13"/>
      <c r="D6" s="13"/>
      <c r="E6" s="14"/>
      <c r="F6" s="14"/>
    </row>
    <row r="7" spans="1:6" s="1" customFormat="1" ht="15" customHeight="1">
      <c r="A7" s="61" t="s">
        <v>74</v>
      </c>
      <c r="B7" s="61"/>
      <c r="C7" s="13"/>
      <c r="D7" s="13"/>
      <c r="E7" s="14"/>
      <c r="F7" s="14"/>
    </row>
    <row r="8" spans="1:4" ht="15" customHeight="1">
      <c r="A8" s="61" t="s">
        <v>75</v>
      </c>
      <c r="B8" s="61"/>
      <c r="C8" s="15"/>
      <c r="D8" s="15"/>
    </row>
    <row r="9" spans="1:4" ht="12.75" customHeight="1" thickBot="1">
      <c r="A9" s="29"/>
      <c r="B9" s="29"/>
      <c r="C9" s="15"/>
      <c r="D9" s="16" t="s">
        <v>1</v>
      </c>
    </row>
    <row r="10" spans="1:4" ht="23.25" customHeight="1" thickBot="1" thickTop="1">
      <c r="A10" s="43" t="s">
        <v>2</v>
      </c>
      <c r="B10" s="44" t="s">
        <v>3</v>
      </c>
      <c r="C10" s="44" t="s">
        <v>4</v>
      </c>
      <c r="D10" s="45" t="s">
        <v>5</v>
      </c>
    </row>
    <row r="11" spans="1:4" ht="12" customHeight="1" thickBot="1">
      <c r="A11" s="46">
        <v>1</v>
      </c>
      <c r="B11" s="47">
        <v>2</v>
      </c>
      <c r="C11" s="47">
        <v>3</v>
      </c>
      <c r="D11" s="48">
        <v>4</v>
      </c>
    </row>
    <row r="12" spans="1:4" ht="13.5" customHeight="1">
      <c r="A12" s="49"/>
      <c r="B12" s="50" t="s">
        <v>41</v>
      </c>
      <c r="C12" s="51">
        <v>1</v>
      </c>
      <c r="D12" s="52">
        <v>67489</v>
      </c>
    </row>
    <row r="13" spans="1:4" ht="13.5" customHeight="1">
      <c r="A13" s="30"/>
      <c r="B13" s="17" t="s">
        <v>42</v>
      </c>
      <c r="C13" s="18">
        <v>2</v>
      </c>
      <c r="D13" s="31">
        <f>D14+D15+D24+D25</f>
        <v>638368</v>
      </c>
    </row>
    <row r="14" spans="1:4" ht="13.5" customHeight="1">
      <c r="A14" s="30"/>
      <c r="B14" s="17" t="s">
        <v>6</v>
      </c>
      <c r="C14" s="18">
        <v>3</v>
      </c>
      <c r="D14" s="32"/>
    </row>
    <row r="15" spans="1:4" ht="13.5" customHeight="1">
      <c r="A15" s="30" t="s">
        <v>7</v>
      </c>
      <c r="B15" s="17" t="s">
        <v>43</v>
      </c>
      <c r="C15" s="18">
        <v>4</v>
      </c>
      <c r="D15" s="31">
        <f>SUM(D16:D23)</f>
        <v>638368</v>
      </c>
    </row>
    <row r="16" spans="1:4" ht="13.5" customHeight="1">
      <c r="A16" s="33" t="s">
        <v>8</v>
      </c>
      <c r="B16" s="19" t="s">
        <v>9</v>
      </c>
      <c r="C16" s="18">
        <v>5</v>
      </c>
      <c r="D16" s="32">
        <v>235290</v>
      </c>
    </row>
    <row r="17" spans="1:4" ht="13.5" customHeight="1">
      <c r="A17" s="33" t="s">
        <v>10</v>
      </c>
      <c r="B17" s="19" t="s">
        <v>11</v>
      </c>
      <c r="C17" s="18">
        <v>6</v>
      </c>
      <c r="D17" s="32">
        <v>399467</v>
      </c>
    </row>
    <row r="18" spans="1:4" ht="13.5" customHeight="1">
      <c r="A18" s="33" t="s">
        <v>12</v>
      </c>
      <c r="B18" s="19" t="s">
        <v>13</v>
      </c>
      <c r="C18" s="18">
        <v>7</v>
      </c>
      <c r="D18" s="32">
        <v>1676</v>
      </c>
    </row>
    <row r="19" spans="1:4" ht="13.5" customHeight="1">
      <c r="A19" s="33" t="s">
        <v>14</v>
      </c>
      <c r="B19" s="19" t="s">
        <v>15</v>
      </c>
      <c r="C19" s="18">
        <v>8</v>
      </c>
      <c r="D19" s="32"/>
    </row>
    <row r="20" spans="1:4" ht="13.5" customHeight="1">
      <c r="A20" s="33" t="s">
        <v>16</v>
      </c>
      <c r="B20" s="20" t="s">
        <v>44</v>
      </c>
      <c r="C20" s="18">
        <v>9</v>
      </c>
      <c r="D20" s="32"/>
    </row>
    <row r="21" spans="1:4" ht="13.5" customHeight="1">
      <c r="A21" s="33" t="s">
        <v>17</v>
      </c>
      <c r="B21" s="20" t="s">
        <v>18</v>
      </c>
      <c r="C21" s="18">
        <v>10</v>
      </c>
      <c r="D21" s="32"/>
    </row>
    <row r="22" spans="1:4" ht="13.5" customHeight="1">
      <c r="A22" s="33" t="s">
        <v>46</v>
      </c>
      <c r="B22" s="20" t="s">
        <v>45</v>
      </c>
      <c r="C22" s="18">
        <v>11</v>
      </c>
      <c r="D22" s="32"/>
    </row>
    <row r="23" spans="1:4" ht="13.5" customHeight="1">
      <c r="A23" s="33" t="s">
        <v>47</v>
      </c>
      <c r="B23" s="20" t="s">
        <v>48</v>
      </c>
      <c r="C23" s="18">
        <v>12</v>
      </c>
      <c r="D23" s="32">
        <v>1935</v>
      </c>
    </row>
    <row r="24" spans="1:4" ht="13.5" customHeight="1">
      <c r="A24" s="30" t="s">
        <v>19</v>
      </c>
      <c r="B24" s="17" t="s">
        <v>20</v>
      </c>
      <c r="C24" s="18">
        <v>13</v>
      </c>
      <c r="D24" s="32"/>
    </row>
    <row r="25" spans="1:4" ht="13.5" customHeight="1">
      <c r="A25" s="30" t="s">
        <v>21</v>
      </c>
      <c r="B25" s="17" t="s">
        <v>49</v>
      </c>
      <c r="C25" s="18">
        <v>14</v>
      </c>
      <c r="D25" s="31">
        <f>SUM(D26:D30)</f>
        <v>0</v>
      </c>
    </row>
    <row r="26" spans="1:4" ht="13.5" customHeight="1">
      <c r="A26" s="30">
        <v>251.253</v>
      </c>
      <c r="B26" s="19" t="s">
        <v>22</v>
      </c>
      <c r="C26" s="18">
        <v>15</v>
      </c>
      <c r="D26" s="32"/>
    </row>
    <row r="27" spans="1:4" ht="13.5" customHeight="1">
      <c r="A27" s="30" t="s">
        <v>23</v>
      </c>
      <c r="B27" s="19" t="s">
        <v>24</v>
      </c>
      <c r="C27" s="18">
        <v>16</v>
      </c>
      <c r="D27" s="32"/>
    </row>
    <row r="28" spans="1:4" ht="13.5" customHeight="1">
      <c r="A28" s="30" t="s">
        <v>25</v>
      </c>
      <c r="B28" s="19" t="s">
        <v>26</v>
      </c>
      <c r="C28" s="18">
        <v>17</v>
      </c>
      <c r="D28" s="32"/>
    </row>
    <row r="29" spans="1:4" ht="21" customHeight="1">
      <c r="A29" s="34" t="s">
        <v>27</v>
      </c>
      <c r="B29" s="19" t="s">
        <v>28</v>
      </c>
      <c r="C29" s="18">
        <v>18</v>
      </c>
      <c r="D29" s="32"/>
    </row>
    <row r="30" spans="1:4" ht="21" customHeight="1">
      <c r="A30" s="34" t="s">
        <v>29</v>
      </c>
      <c r="B30" s="19" t="s">
        <v>30</v>
      </c>
      <c r="C30" s="18">
        <v>19</v>
      </c>
      <c r="D30" s="32"/>
    </row>
    <row r="31" spans="1:4" ht="13.5" customHeight="1">
      <c r="A31" s="33"/>
      <c r="B31" s="17" t="s">
        <v>50</v>
      </c>
      <c r="C31" s="18">
        <v>20</v>
      </c>
      <c r="D31" s="31">
        <f>D32+D33+D42+D43</f>
        <v>551378</v>
      </c>
    </row>
    <row r="32" spans="1:4" ht="13.5" customHeight="1">
      <c r="A32" s="33"/>
      <c r="B32" s="17" t="s">
        <v>6</v>
      </c>
      <c r="C32" s="18">
        <v>21</v>
      </c>
      <c r="D32" s="32"/>
    </row>
    <row r="33" spans="1:4" ht="13.5" customHeight="1">
      <c r="A33" s="33" t="s">
        <v>7</v>
      </c>
      <c r="B33" s="17" t="s">
        <v>51</v>
      </c>
      <c r="C33" s="18">
        <v>22</v>
      </c>
      <c r="D33" s="31">
        <f>SUM(D34:D41)</f>
        <v>551378</v>
      </c>
    </row>
    <row r="34" spans="1:4" ht="13.5" customHeight="1">
      <c r="A34" s="33" t="s">
        <v>8</v>
      </c>
      <c r="B34" s="19" t="s">
        <v>9</v>
      </c>
      <c r="C34" s="18">
        <v>23</v>
      </c>
      <c r="D34" s="32">
        <v>170845</v>
      </c>
    </row>
    <row r="35" spans="1:4" ht="13.5" customHeight="1">
      <c r="A35" s="33" t="s">
        <v>10</v>
      </c>
      <c r="B35" s="19" t="s">
        <v>11</v>
      </c>
      <c r="C35" s="18">
        <v>24</v>
      </c>
      <c r="D35" s="32">
        <v>369715</v>
      </c>
    </row>
    <row r="36" spans="1:4" ht="13.5" customHeight="1">
      <c r="A36" s="33" t="s">
        <v>12</v>
      </c>
      <c r="B36" s="19" t="s">
        <v>13</v>
      </c>
      <c r="C36" s="18">
        <v>25</v>
      </c>
      <c r="D36" s="32">
        <v>1311</v>
      </c>
    </row>
    <row r="37" spans="1:4" ht="13.5" customHeight="1">
      <c r="A37" s="33" t="s">
        <v>14</v>
      </c>
      <c r="B37" s="19" t="s">
        <v>15</v>
      </c>
      <c r="C37" s="18">
        <v>26</v>
      </c>
      <c r="D37" s="32"/>
    </row>
    <row r="38" spans="1:4" ht="13.5" customHeight="1">
      <c r="A38" s="33" t="s">
        <v>16</v>
      </c>
      <c r="B38" s="19" t="s">
        <v>44</v>
      </c>
      <c r="C38" s="18">
        <v>27</v>
      </c>
      <c r="D38" s="32"/>
    </row>
    <row r="39" spans="1:4" ht="13.5" customHeight="1">
      <c r="A39" s="33" t="s">
        <v>17</v>
      </c>
      <c r="B39" s="19" t="s">
        <v>18</v>
      </c>
      <c r="C39" s="18">
        <v>28</v>
      </c>
      <c r="D39" s="32"/>
    </row>
    <row r="40" spans="1:4" ht="13.5" customHeight="1">
      <c r="A40" s="33" t="s">
        <v>46</v>
      </c>
      <c r="B40" s="19" t="s">
        <v>52</v>
      </c>
      <c r="C40" s="18">
        <v>29</v>
      </c>
      <c r="D40" s="32"/>
    </row>
    <row r="41" spans="1:4" ht="13.5" customHeight="1">
      <c r="A41" s="33" t="s">
        <v>47</v>
      </c>
      <c r="B41" s="20" t="s">
        <v>48</v>
      </c>
      <c r="C41" s="18">
        <v>30</v>
      </c>
      <c r="D41" s="32">
        <v>9507</v>
      </c>
    </row>
    <row r="42" spans="1:4" ht="13.5" customHeight="1">
      <c r="A42" s="35" t="s">
        <v>19</v>
      </c>
      <c r="B42" s="17" t="s">
        <v>20</v>
      </c>
      <c r="C42" s="18">
        <v>31</v>
      </c>
      <c r="D42" s="32"/>
    </row>
    <row r="43" spans="1:4" ht="13.5" customHeight="1">
      <c r="A43" s="35" t="s">
        <v>21</v>
      </c>
      <c r="B43" s="17" t="s">
        <v>53</v>
      </c>
      <c r="C43" s="18">
        <v>32</v>
      </c>
      <c r="D43" s="31">
        <f>SUM(D44:D48)</f>
        <v>0</v>
      </c>
    </row>
    <row r="44" spans="1:4" ht="13.5" customHeight="1">
      <c r="A44" s="36">
        <v>251.253</v>
      </c>
      <c r="B44" s="19" t="s">
        <v>22</v>
      </c>
      <c r="C44" s="18">
        <v>33</v>
      </c>
      <c r="D44" s="32"/>
    </row>
    <row r="45" spans="1:4" ht="13.5" customHeight="1">
      <c r="A45" s="36" t="s">
        <v>23</v>
      </c>
      <c r="B45" s="19" t="s">
        <v>24</v>
      </c>
      <c r="C45" s="18">
        <v>34</v>
      </c>
      <c r="D45" s="32"/>
    </row>
    <row r="46" spans="1:4" ht="13.5" customHeight="1">
      <c r="A46" s="33" t="s">
        <v>25</v>
      </c>
      <c r="B46" s="19" t="s">
        <v>26</v>
      </c>
      <c r="C46" s="18">
        <v>35</v>
      </c>
      <c r="D46" s="32"/>
    </row>
    <row r="47" spans="1:4" ht="21" customHeight="1">
      <c r="A47" s="34" t="s">
        <v>31</v>
      </c>
      <c r="B47" s="19" t="s">
        <v>28</v>
      </c>
      <c r="C47" s="18">
        <v>36</v>
      </c>
      <c r="D47" s="32"/>
    </row>
    <row r="48" spans="1:4" ht="21" customHeight="1">
      <c r="A48" s="37" t="s">
        <v>29</v>
      </c>
      <c r="B48" s="19" t="s">
        <v>30</v>
      </c>
      <c r="C48" s="18">
        <v>37</v>
      </c>
      <c r="D48" s="32"/>
    </row>
    <row r="49" spans="1:4" ht="13.5" customHeight="1">
      <c r="A49" s="36"/>
      <c r="B49" s="55" t="s">
        <v>54</v>
      </c>
      <c r="C49" s="18">
        <v>38</v>
      </c>
      <c r="D49" s="31">
        <f>D12+D13-D31</f>
        <v>154479</v>
      </c>
    </row>
    <row r="50" spans="1:4" ht="13.5" customHeight="1">
      <c r="A50" s="38"/>
      <c r="B50" s="17" t="s">
        <v>55</v>
      </c>
      <c r="C50" s="18">
        <v>39</v>
      </c>
      <c r="D50" s="31">
        <f>D51+D56+D97+D102</f>
        <v>0</v>
      </c>
    </row>
    <row r="51" spans="1:4" ht="13.5" customHeight="1">
      <c r="A51" s="36"/>
      <c r="B51" s="17" t="s">
        <v>56</v>
      </c>
      <c r="C51" s="18">
        <v>40</v>
      </c>
      <c r="D51" s="31">
        <f>SUM(D52:D55)</f>
        <v>0</v>
      </c>
    </row>
    <row r="52" spans="1:4" ht="13.5" customHeight="1">
      <c r="A52" s="30"/>
      <c r="B52" s="19" t="s">
        <v>32</v>
      </c>
      <c r="C52" s="18">
        <v>41</v>
      </c>
      <c r="D52" s="32"/>
    </row>
    <row r="53" spans="1:4" ht="13.5" customHeight="1">
      <c r="A53" s="33"/>
      <c r="B53" s="19" t="s">
        <v>33</v>
      </c>
      <c r="C53" s="18">
        <v>42</v>
      </c>
      <c r="D53" s="32"/>
    </row>
    <row r="54" spans="1:4" ht="13.5" customHeight="1">
      <c r="A54" s="33"/>
      <c r="B54" s="19" t="s">
        <v>34</v>
      </c>
      <c r="C54" s="18">
        <v>43</v>
      </c>
      <c r="D54" s="32"/>
    </row>
    <row r="55" spans="1:4" ht="13.5" customHeight="1">
      <c r="A55" s="33"/>
      <c r="B55" s="19" t="s">
        <v>35</v>
      </c>
      <c r="C55" s="18">
        <v>44</v>
      </c>
      <c r="D55" s="32"/>
    </row>
    <row r="56" spans="1:4" ht="13.5" customHeight="1">
      <c r="A56" s="30" t="s">
        <v>7</v>
      </c>
      <c r="B56" s="17" t="s">
        <v>57</v>
      </c>
      <c r="C56" s="18">
        <v>45</v>
      </c>
      <c r="D56" s="31">
        <f>D57+D62+D67+D72+D77+D82+D87+D92</f>
        <v>0</v>
      </c>
    </row>
    <row r="57" spans="1:4" ht="13.5" customHeight="1">
      <c r="A57" s="30" t="s">
        <v>8</v>
      </c>
      <c r="B57" s="17" t="s">
        <v>58</v>
      </c>
      <c r="C57" s="18">
        <v>46</v>
      </c>
      <c r="D57" s="31">
        <f>SUM(D58:D61)</f>
        <v>0</v>
      </c>
    </row>
    <row r="58" spans="1:4" ht="13.5" customHeight="1">
      <c r="A58" s="36"/>
      <c r="B58" s="19" t="s">
        <v>32</v>
      </c>
      <c r="C58" s="18">
        <v>47</v>
      </c>
      <c r="D58" s="32"/>
    </row>
    <row r="59" spans="1:4" ht="13.5" customHeight="1">
      <c r="A59" s="36"/>
      <c r="B59" s="19" t="s">
        <v>33</v>
      </c>
      <c r="C59" s="18">
        <v>48</v>
      </c>
      <c r="D59" s="32"/>
    </row>
    <row r="60" spans="1:4" ht="13.5" customHeight="1">
      <c r="A60" s="35"/>
      <c r="B60" s="19" t="s">
        <v>34</v>
      </c>
      <c r="C60" s="18">
        <v>49</v>
      </c>
      <c r="D60" s="32"/>
    </row>
    <row r="61" spans="1:4" ht="13.5" customHeight="1">
      <c r="A61" s="36"/>
      <c r="B61" s="19" t="s">
        <v>35</v>
      </c>
      <c r="C61" s="18">
        <v>50</v>
      </c>
      <c r="D61" s="32"/>
    </row>
    <row r="62" spans="1:4" ht="13.5" customHeight="1">
      <c r="A62" s="30" t="s">
        <v>10</v>
      </c>
      <c r="B62" s="17" t="s">
        <v>59</v>
      </c>
      <c r="C62" s="18">
        <v>51</v>
      </c>
      <c r="D62" s="31">
        <f>SUM(D63:D66)</f>
        <v>0</v>
      </c>
    </row>
    <row r="63" spans="1:4" ht="13.5" customHeight="1">
      <c r="A63" s="33"/>
      <c r="B63" s="19" t="s">
        <v>32</v>
      </c>
      <c r="C63" s="18">
        <v>52</v>
      </c>
      <c r="D63" s="32"/>
    </row>
    <row r="64" spans="1:4" ht="13.5" customHeight="1">
      <c r="A64" s="33"/>
      <c r="B64" s="19" t="s">
        <v>33</v>
      </c>
      <c r="C64" s="18">
        <v>53</v>
      </c>
      <c r="D64" s="32"/>
    </row>
    <row r="65" spans="1:4" ht="13.5" customHeight="1">
      <c r="A65" s="33"/>
      <c r="B65" s="19" t="s">
        <v>34</v>
      </c>
      <c r="C65" s="18">
        <v>54</v>
      </c>
      <c r="D65" s="32"/>
    </row>
    <row r="66" spans="1:4" ht="13.5" customHeight="1">
      <c r="A66" s="33"/>
      <c r="B66" s="19" t="s">
        <v>35</v>
      </c>
      <c r="C66" s="18">
        <v>55</v>
      </c>
      <c r="D66" s="32"/>
    </row>
    <row r="67" spans="1:4" ht="13.5" customHeight="1">
      <c r="A67" s="30" t="s">
        <v>12</v>
      </c>
      <c r="B67" s="17" t="s">
        <v>60</v>
      </c>
      <c r="C67" s="18">
        <v>56</v>
      </c>
      <c r="D67" s="31">
        <f>SUM(D68:D71)</f>
        <v>0</v>
      </c>
    </row>
    <row r="68" spans="1:4" ht="13.5" customHeight="1">
      <c r="A68" s="36"/>
      <c r="B68" s="19" t="s">
        <v>32</v>
      </c>
      <c r="C68" s="18">
        <v>57</v>
      </c>
      <c r="D68" s="32"/>
    </row>
    <row r="69" spans="1:4" ht="13.5" customHeight="1">
      <c r="A69" s="36"/>
      <c r="B69" s="19" t="s">
        <v>33</v>
      </c>
      <c r="C69" s="18">
        <v>58</v>
      </c>
      <c r="D69" s="32"/>
    </row>
    <row r="70" spans="1:4" ht="13.5" customHeight="1">
      <c r="A70" s="35"/>
      <c r="B70" s="19" t="s">
        <v>34</v>
      </c>
      <c r="C70" s="18">
        <v>59</v>
      </c>
      <c r="D70" s="32"/>
    </row>
    <row r="71" spans="1:4" ht="13.5" customHeight="1">
      <c r="A71" s="36"/>
      <c r="B71" s="19" t="s">
        <v>35</v>
      </c>
      <c r="C71" s="18">
        <v>60</v>
      </c>
      <c r="D71" s="32"/>
    </row>
    <row r="72" spans="1:4" ht="13.5" customHeight="1">
      <c r="A72" s="30" t="s">
        <v>14</v>
      </c>
      <c r="B72" s="17" t="s">
        <v>61</v>
      </c>
      <c r="C72" s="18">
        <v>61</v>
      </c>
      <c r="D72" s="31">
        <f>SUM(D73:D76)</f>
        <v>0</v>
      </c>
    </row>
    <row r="73" spans="1:4" ht="13.5" customHeight="1">
      <c r="A73" s="33"/>
      <c r="B73" s="19" t="s">
        <v>32</v>
      </c>
      <c r="C73" s="18">
        <v>62</v>
      </c>
      <c r="D73" s="32"/>
    </row>
    <row r="74" spans="1:4" ht="13.5" customHeight="1">
      <c r="A74" s="33"/>
      <c r="B74" s="19" t="s">
        <v>33</v>
      </c>
      <c r="C74" s="18">
        <v>63</v>
      </c>
      <c r="D74" s="32"/>
    </row>
    <row r="75" spans="1:4" ht="13.5" customHeight="1">
      <c r="A75" s="33"/>
      <c r="B75" s="19" t="s">
        <v>34</v>
      </c>
      <c r="C75" s="18">
        <v>64</v>
      </c>
      <c r="D75" s="32"/>
    </row>
    <row r="76" spans="1:4" ht="13.5" customHeight="1">
      <c r="A76" s="33"/>
      <c r="B76" s="19" t="s">
        <v>35</v>
      </c>
      <c r="C76" s="18">
        <v>65</v>
      </c>
      <c r="D76" s="32"/>
    </row>
    <row r="77" spans="1:4" ht="13.5" customHeight="1">
      <c r="A77" s="30" t="s">
        <v>16</v>
      </c>
      <c r="B77" s="17" t="s">
        <v>62</v>
      </c>
      <c r="C77" s="18">
        <v>66</v>
      </c>
      <c r="D77" s="31">
        <f>SUM(D78:D81)</f>
        <v>0</v>
      </c>
    </row>
    <row r="78" spans="1:4" ht="13.5" customHeight="1">
      <c r="A78" s="33"/>
      <c r="B78" s="19" t="s">
        <v>32</v>
      </c>
      <c r="C78" s="18">
        <v>67</v>
      </c>
      <c r="D78" s="32"/>
    </row>
    <row r="79" spans="1:4" ht="13.5" customHeight="1">
      <c r="A79" s="33"/>
      <c r="B79" s="19" t="s">
        <v>33</v>
      </c>
      <c r="C79" s="18">
        <v>68</v>
      </c>
      <c r="D79" s="32"/>
    </row>
    <row r="80" spans="1:4" ht="13.5" customHeight="1">
      <c r="A80" s="33"/>
      <c r="B80" s="19" t="s">
        <v>34</v>
      </c>
      <c r="C80" s="18">
        <v>69</v>
      </c>
      <c r="D80" s="32"/>
    </row>
    <row r="81" spans="1:4" ht="13.5" customHeight="1">
      <c r="A81" s="33"/>
      <c r="B81" s="19" t="s">
        <v>35</v>
      </c>
      <c r="C81" s="18">
        <v>70</v>
      </c>
      <c r="D81" s="32"/>
    </row>
    <row r="82" spans="1:4" ht="13.5" customHeight="1">
      <c r="A82" s="30" t="s">
        <v>17</v>
      </c>
      <c r="B82" s="17" t="s">
        <v>63</v>
      </c>
      <c r="C82" s="18">
        <v>71</v>
      </c>
      <c r="D82" s="31">
        <f>SUM(D83:D86)</f>
        <v>0</v>
      </c>
    </row>
    <row r="83" spans="1:4" ht="13.5" customHeight="1">
      <c r="A83" s="36"/>
      <c r="B83" s="19" t="s">
        <v>32</v>
      </c>
      <c r="C83" s="18">
        <v>72</v>
      </c>
      <c r="D83" s="32"/>
    </row>
    <row r="84" spans="1:4" ht="13.5" customHeight="1">
      <c r="A84" s="36"/>
      <c r="B84" s="19" t="s">
        <v>33</v>
      </c>
      <c r="C84" s="18">
        <v>73</v>
      </c>
      <c r="D84" s="32"/>
    </row>
    <row r="85" spans="1:4" ht="13.5" customHeight="1">
      <c r="A85" s="36"/>
      <c r="B85" s="19" t="s">
        <v>34</v>
      </c>
      <c r="C85" s="18">
        <v>74</v>
      </c>
      <c r="D85" s="32"/>
    </row>
    <row r="86" spans="1:4" ht="13.5" customHeight="1">
      <c r="A86" s="35"/>
      <c r="B86" s="19" t="s">
        <v>35</v>
      </c>
      <c r="C86" s="18">
        <v>75</v>
      </c>
      <c r="D86" s="32"/>
    </row>
    <row r="87" spans="1:4" ht="13.5" customHeight="1">
      <c r="A87" s="30" t="s">
        <v>46</v>
      </c>
      <c r="B87" s="21" t="s">
        <v>64</v>
      </c>
      <c r="C87" s="18">
        <v>76</v>
      </c>
      <c r="D87" s="31">
        <f>SUM(D88:D91)</f>
        <v>0</v>
      </c>
    </row>
    <row r="88" spans="1:4" ht="13.5" customHeight="1">
      <c r="A88" s="30"/>
      <c r="B88" s="19" t="s">
        <v>32</v>
      </c>
      <c r="C88" s="18">
        <v>77</v>
      </c>
      <c r="D88" s="32"/>
    </row>
    <row r="89" spans="1:4" ht="13.5" customHeight="1">
      <c r="A89" s="30"/>
      <c r="B89" s="19" t="s">
        <v>33</v>
      </c>
      <c r="C89" s="18">
        <v>78</v>
      </c>
      <c r="D89" s="32"/>
    </row>
    <row r="90" spans="1:4" ht="13.5" customHeight="1">
      <c r="A90" s="30"/>
      <c r="B90" s="19" t="s">
        <v>34</v>
      </c>
      <c r="C90" s="18">
        <v>79</v>
      </c>
      <c r="D90" s="32"/>
    </row>
    <row r="91" spans="1:4" ht="13.5" customHeight="1">
      <c r="A91" s="30"/>
      <c r="B91" s="19" t="s">
        <v>35</v>
      </c>
      <c r="C91" s="18">
        <v>80</v>
      </c>
      <c r="D91" s="32"/>
    </row>
    <row r="92" spans="1:4" ht="13.5" customHeight="1">
      <c r="A92" s="30" t="s">
        <v>47</v>
      </c>
      <c r="B92" s="53" t="s">
        <v>65</v>
      </c>
      <c r="C92" s="18">
        <v>81</v>
      </c>
      <c r="D92" s="54">
        <f>SUM(D93:D96)</f>
        <v>0</v>
      </c>
    </row>
    <row r="93" spans="1:4" ht="13.5" customHeight="1">
      <c r="A93" s="30"/>
      <c r="B93" s="19" t="s">
        <v>32</v>
      </c>
      <c r="C93" s="18">
        <v>82</v>
      </c>
      <c r="D93" s="32"/>
    </row>
    <row r="94" spans="1:4" ht="13.5" customHeight="1">
      <c r="A94" s="30"/>
      <c r="B94" s="19" t="s">
        <v>33</v>
      </c>
      <c r="C94" s="18">
        <v>83</v>
      </c>
      <c r="D94" s="32"/>
    </row>
    <row r="95" spans="1:4" ht="13.5" customHeight="1">
      <c r="A95" s="30"/>
      <c r="B95" s="19" t="s">
        <v>34</v>
      </c>
      <c r="C95" s="18">
        <v>84</v>
      </c>
      <c r="D95" s="32"/>
    </row>
    <row r="96" spans="1:4" ht="13.5" customHeight="1">
      <c r="A96" s="30"/>
      <c r="B96" s="19" t="s">
        <v>35</v>
      </c>
      <c r="C96" s="18">
        <v>85</v>
      </c>
      <c r="D96" s="32"/>
    </row>
    <row r="97" spans="1:4" ht="13.5" customHeight="1">
      <c r="A97" s="30" t="s">
        <v>19</v>
      </c>
      <c r="B97" s="17" t="s">
        <v>66</v>
      </c>
      <c r="C97" s="18">
        <v>86</v>
      </c>
      <c r="D97" s="31">
        <f>SUM(D98:D101)</f>
        <v>0</v>
      </c>
    </row>
    <row r="98" spans="1:4" ht="13.5" customHeight="1">
      <c r="A98" s="30"/>
      <c r="B98" s="19" t="s">
        <v>32</v>
      </c>
      <c r="C98" s="18">
        <v>87</v>
      </c>
      <c r="D98" s="32"/>
    </row>
    <row r="99" spans="1:4" ht="13.5" customHeight="1">
      <c r="A99" s="30"/>
      <c r="B99" s="19" t="s">
        <v>33</v>
      </c>
      <c r="C99" s="18">
        <v>88</v>
      </c>
      <c r="D99" s="32"/>
    </row>
    <row r="100" spans="1:4" ht="13.5" customHeight="1">
      <c r="A100" s="36"/>
      <c r="B100" s="19" t="s">
        <v>34</v>
      </c>
      <c r="C100" s="18">
        <v>89</v>
      </c>
      <c r="D100" s="32"/>
    </row>
    <row r="101" spans="1:4" ht="13.5" customHeight="1">
      <c r="A101" s="36"/>
      <c r="B101" s="19" t="s">
        <v>35</v>
      </c>
      <c r="C101" s="18">
        <v>90</v>
      </c>
      <c r="D101" s="32"/>
    </row>
    <row r="102" spans="1:4" ht="13.5" customHeight="1">
      <c r="A102" s="35" t="s">
        <v>21</v>
      </c>
      <c r="B102" s="17" t="s">
        <v>67</v>
      </c>
      <c r="C102" s="18">
        <v>91</v>
      </c>
      <c r="D102" s="31">
        <f>SUM(D103:D107)</f>
        <v>0</v>
      </c>
    </row>
    <row r="103" spans="1:4" ht="13.5" customHeight="1">
      <c r="A103" s="33">
        <v>251.253</v>
      </c>
      <c r="B103" s="19" t="s">
        <v>22</v>
      </c>
      <c r="C103" s="18">
        <v>92</v>
      </c>
      <c r="D103" s="32"/>
    </row>
    <row r="104" spans="1:4" ht="13.5" customHeight="1">
      <c r="A104" s="33" t="s">
        <v>23</v>
      </c>
      <c r="B104" s="19" t="s">
        <v>24</v>
      </c>
      <c r="C104" s="18">
        <v>93</v>
      </c>
      <c r="D104" s="32"/>
    </row>
    <row r="105" spans="1:4" ht="13.5" customHeight="1">
      <c r="A105" s="33" t="s">
        <v>25</v>
      </c>
      <c r="B105" s="19" t="s">
        <v>26</v>
      </c>
      <c r="C105" s="18">
        <v>94</v>
      </c>
      <c r="D105" s="32"/>
    </row>
    <row r="106" spans="1:4" ht="21" customHeight="1">
      <c r="A106" s="34" t="s">
        <v>31</v>
      </c>
      <c r="B106" s="19" t="s">
        <v>28</v>
      </c>
      <c r="C106" s="18">
        <v>95</v>
      </c>
      <c r="D106" s="32"/>
    </row>
    <row r="107" spans="1:4" ht="21" customHeight="1">
      <c r="A107" s="34" t="s">
        <v>29</v>
      </c>
      <c r="B107" s="19" t="s">
        <v>30</v>
      </c>
      <c r="C107" s="18">
        <v>96</v>
      </c>
      <c r="D107" s="32"/>
    </row>
    <row r="108" spans="1:4" ht="13.5" customHeight="1">
      <c r="A108" s="30"/>
      <c r="B108" s="17" t="s">
        <v>68</v>
      </c>
      <c r="C108" s="18">
        <v>97</v>
      </c>
      <c r="D108" s="31">
        <f>SUM(D109:D112)</f>
        <v>154479</v>
      </c>
    </row>
    <row r="109" spans="1:4" ht="13.5" customHeight="1">
      <c r="A109" s="33"/>
      <c r="B109" s="19" t="s">
        <v>6</v>
      </c>
      <c r="C109" s="18">
        <v>98</v>
      </c>
      <c r="D109" s="32"/>
    </row>
    <row r="110" spans="1:4" ht="13.5" customHeight="1">
      <c r="A110" s="33" t="s">
        <v>7</v>
      </c>
      <c r="B110" s="19" t="s">
        <v>36</v>
      </c>
      <c r="C110" s="18">
        <v>99</v>
      </c>
      <c r="D110" s="32">
        <v>154479</v>
      </c>
    </row>
    <row r="111" spans="1:4" ht="13.5" customHeight="1">
      <c r="A111" s="33" t="s">
        <v>19</v>
      </c>
      <c r="B111" s="19" t="s">
        <v>20</v>
      </c>
      <c r="C111" s="18">
        <v>100</v>
      </c>
      <c r="D111" s="32"/>
    </row>
    <row r="112" spans="1:4" ht="13.5" customHeight="1" thickBot="1">
      <c r="A112" s="39" t="s">
        <v>21</v>
      </c>
      <c r="B112" s="40" t="s">
        <v>37</v>
      </c>
      <c r="C112" s="41">
        <v>101</v>
      </c>
      <c r="D112" s="42"/>
    </row>
    <row r="113" spans="1:4" ht="15" customHeight="1" thickTop="1">
      <c r="A113" s="23"/>
      <c r="B113" s="23"/>
      <c r="C113" s="24" t="s">
        <v>78</v>
      </c>
      <c r="D113" s="23"/>
    </row>
    <row r="114" spans="1:4" ht="12.75">
      <c r="A114" s="59" t="s">
        <v>76</v>
      </c>
      <c r="B114" s="59"/>
      <c r="C114" s="23"/>
      <c r="D114" s="23"/>
    </row>
    <row r="115" spans="1:4" ht="12.75">
      <c r="A115" s="23"/>
      <c r="B115" s="25" t="s">
        <v>40</v>
      </c>
      <c r="C115" s="23"/>
      <c r="D115" s="23"/>
    </row>
    <row r="116" spans="1:4" ht="12.75">
      <c r="A116" s="56" t="s">
        <v>77</v>
      </c>
      <c r="B116" s="56"/>
      <c r="C116" s="26"/>
      <c r="D116" s="27"/>
    </row>
    <row r="117" spans="1:4" ht="12.75">
      <c r="A117" s="23"/>
      <c r="B117" s="23"/>
      <c r="C117" s="28" t="s">
        <v>38</v>
      </c>
      <c r="D117" s="26"/>
    </row>
    <row r="118" ht="4.5" customHeight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 password="CB3D" sheet="1"/>
  <mergeCells count="9">
    <mergeCell ref="A116:B116"/>
    <mergeCell ref="C2:D2"/>
    <mergeCell ref="A114:B114"/>
    <mergeCell ref="A4:B4"/>
    <mergeCell ref="A5:B5"/>
    <mergeCell ref="A6:B6"/>
    <mergeCell ref="A7:B7"/>
    <mergeCell ref="A8:B8"/>
    <mergeCell ref="C3:D3"/>
  </mergeCells>
  <conditionalFormatting sqref="D12:D112">
    <cfRule type="cellIs" priority="1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12">
      <formula1>0</formula1>
    </dataValidation>
  </dataValidations>
  <printOptions horizontalCentered="1"/>
  <pageMargins left="0.3937007874015748" right="0.3937007874015748" top="0.5905511811023623" bottom="0.7874015748031497" header="0.4330708661417323" footer="0.4330708661417323"/>
  <pageSetup horizontalDpi="600" verticalDpi="600" orientation="portrait" scale="86" r:id="rId2"/>
  <headerFooter alignWithMargins="0">
    <oddFooter>&amp;C&amp;"Arial,Bold"&amp;8Obveze - za grad&amp;R&amp;"Arial,Bold"&amp;8&amp;P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nena</cp:lastModifiedBy>
  <cp:lastPrinted>2016-01-31T11:01:27Z</cp:lastPrinted>
  <dcterms:created xsi:type="dcterms:W3CDTF">2011-07-07T07:54:00Z</dcterms:created>
  <dcterms:modified xsi:type="dcterms:W3CDTF">2016-02-04T15:23:46Z</dcterms:modified>
  <cp:category/>
  <cp:version/>
  <cp:contentType/>
  <cp:contentStatus/>
</cp:coreProperties>
</file>